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350sv005\dlna\整備Ⅰ班　共有フォルダ\01_令和２年度\10_経営体育成基盤整備事業\30_個別地区　20_芳崎地区\20_委託業務\01_基準点設置測量\02_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業務委託費内訳書!$A$1:$G$35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29" i="2" s="1"/>
  <c r="G28" i="2" s="1"/>
  <c r="G27" i="2" s="1"/>
  <c r="G24" i="2"/>
  <c r="G22" i="2"/>
  <c r="G21" i="2" s="1"/>
  <c r="G20" i="2" s="1"/>
  <c r="G19" i="2" s="1"/>
  <c r="G17" i="2"/>
  <c r="G15" i="2"/>
  <c r="G14" i="2" s="1"/>
  <c r="G13" i="2" s="1"/>
  <c r="G12" i="2" s="1"/>
  <c r="G11" i="2" s="1"/>
  <c r="G10" i="2" s="1"/>
  <c r="G34" i="2" s="1"/>
  <c r="G35" i="2" s="1"/>
</calcChain>
</file>

<file path=xl/sharedStrings.xml><?xml version="1.0" encoding="utf-8"?>
<sst xmlns="http://schemas.openxmlformats.org/spreadsheetml/2006/main" count="65" uniqueCount="37">
  <si>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</si>
  <si>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</si>
  <si>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</si>
  <si>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</si>
  <si>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</si>
  <si>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</si>
  <si>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</si>
  <si>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</si>
  <si>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</si>
  <si>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</si>
  <si>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</si>
  <si>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経営体　芳崎　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</si>
  <si>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</si>
  <si>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</si>
  <si>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</si>
  <si>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</si>
  <si>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</si>
  <si>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</si>
  <si>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直接人件費
_x000D_</t>
  </si>
  <si>
    <t>基準点測量
_x000D_</t>
  </si>
  <si>
    <t>４級基準点測量
_x000D_</t>
  </si>
  <si>
    <t>点</t>
  </si>
  <si>
    <t>打合せ
_x000D_</t>
  </si>
  <si>
    <t>測量業務
_x000D_</t>
  </si>
  <si>
    <t>回</t>
  </si>
  <si>
    <t>直接経費(電子成果品作成費を除く)
_x000D_</t>
  </si>
  <si>
    <t>直接経費
_x000D_</t>
  </si>
  <si>
    <t>打ち合わせ（測量旅費）
_x000D_</t>
  </si>
  <si>
    <t>打合せ（測量旅費・交通費）
_x000D_</t>
  </si>
  <si>
    <t>業務報告書作成費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</si>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</sst>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topLeftCell="A25" zoomScaleNormal="100" zoomScaleSheetLayoutView="100" workbookViewId="0">
      <selection activeCell="G18" sqref="G1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+G11+G33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+G12+G19+G26+G27</f>
        <v>0</v>
      </c>
      <c r="H11" s="2"/>
      <c r="I11" s="15">
        <v>2</v>
      </c>
      <c r="J11" s="15"/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19</v>
      </c>
      <c r="D14" s="27"/>
      <c r="E14" s="12" t="s">
        <v>15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85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15</v>
      </c>
      <c r="F17" s="13">
        <v>1</v>
      </c>
      <c r="G17" s="14">
        <f>+G18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24</v>
      </c>
      <c r="F18" s="13">
        <v>3</v>
      </c>
      <c r="G18" s="20"/>
      <c r="H18" s="2"/>
      <c r="I18" s="15">
        <v>9</v>
      </c>
      <c r="J18" s="15">
        <v>4</v>
      </c>
    </row>
    <row r="19" spans="1:10" ht="42" customHeight="1">
      <c r="A19" s="28" t="s">
        <v>25</v>
      </c>
      <c r="B19" s="29"/>
      <c r="C19" s="29"/>
      <c r="D19" s="27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1</v>
      </c>
    </row>
    <row r="20" spans="1:10" ht="42" customHeight="1">
      <c r="A20" s="10"/>
      <c r="B20" s="26" t="s">
        <v>26</v>
      </c>
      <c r="C20" s="29"/>
      <c r="D20" s="27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2</v>
      </c>
    </row>
    <row r="21" spans="1:10" ht="42" customHeight="1">
      <c r="A21" s="10"/>
      <c r="B21" s="11"/>
      <c r="C21" s="26" t="s">
        <v>26</v>
      </c>
      <c r="D21" s="27"/>
      <c r="E21" s="12" t="s">
        <v>15</v>
      </c>
      <c r="F21" s="13">
        <v>1</v>
      </c>
      <c r="G21" s="14">
        <f>+G22+G24</f>
        <v>0</v>
      </c>
      <c r="H21" s="2"/>
      <c r="I21" s="15">
        <v>12</v>
      </c>
      <c r="J21" s="15">
        <v>3</v>
      </c>
    </row>
    <row r="22" spans="1:10" ht="42" customHeight="1">
      <c r="A22" s="10"/>
      <c r="B22" s="11"/>
      <c r="C22" s="11"/>
      <c r="D22" s="19" t="s">
        <v>27</v>
      </c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28</v>
      </c>
      <c r="E23" s="12" t="s">
        <v>24</v>
      </c>
      <c r="F23" s="13">
        <v>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29</v>
      </c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30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28" t="s">
        <v>31</v>
      </c>
      <c r="B26" s="29"/>
      <c r="C26" s="29"/>
      <c r="D26" s="27"/>
      <c r="E26" s="12" t="s">
        <v>15</v>
      </c>
      <c r="F26" s="13">
        <v>1</v>
      </c>
      <c r="G26" s="20"/>
      <c r="H26" s="2"/>
      <c r="I26" s="15">
        <v>17</v>
      </c>
      <c r="J26" s="15"/>
    </row>
    <row r="27" spans="1:10" ht="42" customHeight="1">
      <c r="A27" s="28" t="s">
        <v>32</v>
      </c>
      <c r="B27" s="29"/>
      <c r="C27" s="29"/>
      <c r="D27" s="27"/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/>
    </row>
    <row r="28" spans="1:10" ht="42" customHeight="1">
      <c r="A28" s="28" t="s">
        <v>33</v>
      </c>
      <c r="B28" s="29"/>
      <c r="C28" s="29"/>
      <c r="D28" s="27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1</v>
      </c>
    </row>
    <row r="29" spans="1:10" ht="42" customHeight="1">
      <c r="A29" s="10"/>
      <c r="B29" s="26" t="s">
        <v>33</v>
      </c>
      <c r="C29" s="29"/>
      <c r="D29" s="27"/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2</v>
      </c>
    </row>
    <row r="30" spans="1:10" ht="42" customHeight="1">
      <c r="A30" s="10"/>
      <c r="B30" s="11"/>
      <c r="C30" s="26" t="s">
        <v>33</v>
      </c>
      <c r="D30" s="27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11"/>
      <c r="D31" s="19" t="s">
        <v>33</v>
      </c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34</v>
      </c>
      <c r="E32" s="12" t="s">
        <v>15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>
      <c r="A33" s="28" t="s">
        <v>35</v>
      </c>
      <c r="B33" s="29"/>
      <c r="C33" s="29"/>
      <c r="D33" s="27"/>
      <c r="E33" s="12" t="s">
        <v>15</v>
      </c>
      <c r="F33" s="13">
        <v>1</v>
      </c>
      <c r="G33" s="20"/>
      <c r="H33" s="2"/>
      <c r="I33" s="15">
        <v>24</v>
      </c>
      <c r="J33" s="15"/>
    </row>
    <row r="34" spans="1:10" ht="42" customHeight="1">
      <c r="A34" s="30" t="s">
        <v>36</v>
      </c>
      <c r="B34" s="31"/>
      <c r="C34" s="31"/>
      <c r="D34" s="32"/>
      <c r="E34" s="21" t="s">
        <v>15</v>
      </c>
      <c r="F34" s="22">
        <v>1</v>
      </c>
      <c r="G34" s="23">
        <f>+G10</f>
        <v>0</v>
      </c>
      <c r="H34" s="24"/>
      <c r="I34" s="25">
        <v>25</v>
      </c>
      <c r="J34" s="25">
        <v>30</v>
      </c>
    </row>
    <row r="35" spans="1:10" ht="42" customHeight="1">
      <c r="A35" s="33" t="s">
        <v>9</v>
      </c>
      <c r="B35" s="34"/>
      <c r="C35" s="34"/>
      <c r="D35" s="35"/>
      <c r="E35" s="16" t="s">
        <v>10</v>
      </c>
      <c r="F35" s="17" t="s">
        <v>10</v>
      </c>
      <c r="G35" s="18">
        <f>G34</f>
        <v>0</v>
      </c>
      <c r="I35" s="15">
        <v>26</v>
      </c>
      <c r="J35" s="15">
        <v>90</v>
      </c>
    </row>
    <row r="36" spans="1:10" ht="42" customHeight="1"/>
    <row r="37" spans="1:10" ht="42" customHeight="1"/>
  </sheetData>
  <sheetProtection algorithmName="SHA-512" hashValue="1Smsvspx01BOD8EZSHfbywnA7pyndQLVUaRy3OJwmFBW1vR7KHE6wpmf/diVIMshUovWdkXB+X+9u4LuKKYJtg==" saltValue="d4CQuxqOAyhC1LxijoMoPw==" spinCount="100000" sheet="1" objects="1" scenarios="1"/>
  <mergeCells count="22">
    <mergeCell ref="A9:D9"/>
    <mergeCell ref="F3:G3"/>
    <mergeCell ref="F4:G4"/>
    <mergeCell ref="F5:G5"/>
    <mergeCell ref="A7:G7"/>
    <mergeCell ref="B8:G8"/>
    <mergeCell ref="A35:D35"/>
    <mergeCell ref="A10:D10"/>
    <mergeCell ref="A11:D11"/>
    <mergeCell ref="A12:D12"/>
    <mergeCell ref="B13:D13"/>
    <mergeCell ref="C14:D14"/>
    <mergeCell ref="A19:D19"/>
    <mergeCell ref="C30:D30"/>
    <mergeCell ref="A33:D33"/>
    <mergeCell ref="A34:D34"/>
    <mergeCell ref="B20:D20"/>
    <mergeCell ref="C21:D21"/>
    <mergeCell ref="A26:D26"/>
    <mergeCell ref="A27:D27"/>
    <mergeCell ref="A28:D28"/>
    <mergeCell ref="B29:D2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2020-05-19T23:56:03Z</dcterms:created>
  <dcterms:modified xsi:type="dcterms:W3CDTF">2020-05-19T23:57:16Z</dcterms:modified>
</cp:coreProperties>
</file>